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第四批" sheetId="2" r:id="rId1"/>
  </sheets>
  <definedNames>
    <definedName name="_xlnm._FilterDatabase" localSheetId="0" hidden="1">第四批!$A$1:$I$8</definedName>
  </definedNames>
  <calcPr calcId="144525"/>
</workbook>
</file>

<file path=xl/sharedStrings.xml><?xml version="1.0" encoding="utf-8"?>
<sst xmlns="http://schemas.openxmlformats.org/spreadsheetml/2006/main" count="17" uniqueCount="17">
  <si>
    <t>橡胶林木伐区调查设计汇总表</t>
  </si>
  <si>
    <t>序号</t>
  </si>
  <si>
    <t>工地名称</t>
  </si>
  <si>
    <t>档案面积（亩）</t>
  </si>
  <si>
    <t>株树（株）</t>
  </si>
  <si>
    <t>材积       （立方）</t>
  </si>
  <si>
    <t>单株材积(立方/株）</t>
  </si>
  <si>
    <t>起拍价   （元/立方）</t>
  </si>
  <si>
    <t>竞价保证金（万元）</t>
  </si>
  <si>
    <t>树种</t>
  </si>
  <si>
    <t>西达分公司昆仑25队</t>
  </si>
  <si>
    <t>橡胶原木</t>
  </si>
  <si>
    <t>西达分公司昆仑26队</t>
  </si>
  <si>
    <t>合计</t>
  </si>
  <si>
    <t>/</t>
  </si>
  <si>
    <t xml:space="preserve">  </t>
  </si>
  <si>
    <t>海南农垦宝橡林产集团股份有限公司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</si>
</sst>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0" fillId="0" borderId="0" xfId="0" applyFill="1">
      <alignment vertical="center"/>
    </xf>
    <xf numFmtId="177" fontId="1" fillId="0" borderId="0" xfId="0" applyNumberFormat="1" applyFont="1" applyFill="1" applyAlignment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31" fontId="10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pane ySplit="2" topLeftCell="A3" activePane="bottomLeft" state="frozen"/>
      <selection/>
      <selection pane="bottomLeft" activeCell="I5" sqref="I5"/>
    </sheetView>
  </sheetViews>
  <sheetFormatPr defaultColWidth="9" defaultRowHeight="13.5"/>
  <cols>
    <col min="1" max="1" width="4.5" style="1" customWidth="1"/>
    <col min="2" max="2" width="22.2166666666667" style="1" customWidth="1"/>
    <col min="3" max="3" width="13.3833333333333" style="5" customWidth="1"/>
    <col min="4" max="4" width="11.1083333333333" style="1" customWidth="1"/>
    <col min="5" max="5" width="11.1083333333333" style="5" customWidth="1"/>
    <col min="6" max="7" width="11" style="1" customWidth="1"/>
    <col min="8" max="8" width="10.3833333333333" style="6" customWidth="1"/>
    <col min="9" max="9" width="9.5" style="1" customWidth="1"/>
    <col min="10" max="10" width="9" style="1" customWidth="1"/>
    <col min="11" max="16384" width="9" style="1"/>
  </cols>
  <sheetData>
    <row r="1" s="1" customFormat="1" ht="68" customHeight="1" spans="1:9">
      <c r="A1" s="7" t="s">
        <v>0</v>
      </c>
      <c r="B1" s="7"/>
      <c r="C1" s="8"/>
      <c r="D1" s="7"/>
      <c r="E1" s="8"/>
      <c r="F1" s="7"/>
      <c r="G1" s="7"/>
      <c r="H1" s="7"/>
      <c r="I1" s="7"/>
    </row>
    <row r="2" s="2" customFormat="1" ht="49" customHeight="1" spans="1:9">
      <c r="A2" s="9" t="s">
        <v>1</v>
      </c>
      <c r="B2" s="10" t="s">
        <v>2</v>
      </c>
      <c r="C2" s="11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0" t="s">
        <v>9</v>
      </c>
    </row>
    <row r="3" s="2" customFormat="1" ht="49" customHeight="1" spans="1:9">
      <c r="A3" s="13">
        <v>1</v>
      </c>
      <c r="B3" s="14" t="s">
        <v>10</v>
      </c>
      <c r="C3" s="15">
        <v>12.55</v>
      </c>
      <c r="D3" s="15">
        <v>486</v>
      </c>
      <c r="E3" s="15">
        <v>103</v>
      </c>
      <c r="F3" s="16">
        <f>E3/D3</f>
        <v>0.211934156378601</v>
      </c>
      <c r="G3" s="17">
        <v>308</v>
      </c>
      <c r="H3" s="17">
        <v>10</v>
      </c>
      <c r="I3" s="28" t="s">
        <v>11</v>
      </c>
    </row>
    <row r="4" s="2" customFormat="1" ht="49" customHeight="1" spans="1:9">
      <c r="A4" s="18"/>
      <c r="B4" s="14" t="s">
        <v>12</v>
      </c>
      <c r="C4" s="15">
        <v>261.05</v>
      </c>
      <c r="D4" s="15">
        <v>5374</v>
      </c>
      <c r="E4" s="15">
        <v>1941</v>
      </c>
      <c r="F4" s="16">
        <f>E4/D4</f>
        <v>0.361183475995534</v>
      </c>
      <c r="G4" s="19"/>
      <c r="H4" s="19"/>
      <c r="I4" s="28"/>
    </row>
    <row r="5" s="3" customFormat="1" ht="49" customHeight="1" spans="1:9">
      <c r="A5" s="20" t="s">
        <v>13</v>
      </c>
      <c r="B5" s="20"/>
      <c r="C5" s="21">
        <f>SUM(C3:C4)</f>
        <v>273.6</v>
      </c>
      <c r="D5" s="21">
        <f>SUM(D3:D4)</f>
        <v>5860</v>
      </c>
      <c r="E5" s="21">
        <f>SUM(E3:E4)</f>
        <v>2044</v>
      </c>
      <c r="F5" s="11">
        <f>E5/D5</f>
        <v>0.348805460750853</v>
      </c>
      <c r="G5" s="22" t="s">
        <v>14</v>
      </c>
      <c r="H5" s="23">
        <v>10</v>
      </c>
      <c r="I5" s="22" t="s">
        <v>15</v>
      </c>
    </row>
    <row r="6" s="4" customFormat="1" spans="1:9">
      <c r="A6" s="1"/>
      <c r="B6" s="1"/>
      <c r="C6" s="5"/>
      <c r="D6" s="1"/>
      <c r="E6" s="5"/>
      <c r="F6" s="1"/>
      <c r="G6" s="24"/>
      <c r="H6" s="25"/>
      <c r="I6" s="24"/>
    </row>
    <row r="7" spans="7:9">
      <c r="G7" s="25" t="s">
        <v>16</v>
      </c>
      <c r="H7" s="25"/>
      <c r="I7" s="25"/>
    </row>
    <row r="8" spans="7:9">
      <c r="G8" s="26">
        <v>45399</v>
      </c>
      <c r="H8" s="26"/>
      <c r="I8" s="26"/>
    </row>
    <row r="12" spans="8:8">
      <c r="H12" s="27"/>
    </row>
    <row r="13" ht="32" customHeight="1"/>
    <row r="14" ht="32" customHeight="1"/>
    <row r="15" ht="32" customHeight="1"/>
    <row r="16" ht="32" customHeight="1"/>
    <row r="17" ht="32" customHeight="1"/>
    <row r="18" ht="32" customHeight="1"/>
  </sheetData>
  <autoFilter ref="A1:I8">
    <extLst/>
  </autoFilter>
  <mergeCells count="8">
    <mergeCell ref="A1:I1"/>
    <mergeCell ref="A5:B5"/>
    <mergeCell ref="G7:I7"/>
    <mergeCell ref="G8:I8"/>
    <mergeCell ref="A3:A4"/>
    <mergeCell ref="G3:G4"/>
    <mergeCell ref="H3:H4"/>
    <mergeCell ref="I3:I4"/>
  </mergeCells>
  <printOptions horizontalCentered="1"/>
  <pageMargins left="0.354166666666667" right="0.314583333333333" top="0.60625" bottom="0.60625" header="0.302777777777778" footer="0.302777777777778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2023-11-09T09:58:00Z</dcterms:created>
  <dcterms:modified xsi:type="dcterms:W3CDTF">2024-04-17T08:58:40Z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9EB63736E33F48AF85E03145A1B2B5E8</vt:lpwstr>
  </property>
</Properties>
</file>